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 стол\Приемная комиссия\2025\Выгрузка\"/>
    </mc:Choice>
  </mc:AlternateContent>
  <bookViews>
    <workbookView xWindow="0" yWindow="0" windowWidth="11400" windowHeight="5895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N35" i="1" l="1"/>
  <c r="O35" i="1"/>
  <c r="P35" i="1"/>
  <c r="N34" i="1"/>
  <c r="O34" i="1"/>
  <c r="P34" i="1"/>
  <c r="M35" i="1"/>
  <c r="M34" i="1"/>
</calcChain>
</file>

<file path=xl/sharedStrings.xml><?xml version="1.0" encoding="utf-8"?>
<sst xmlns="http://schemas.openxmlformats.org/spreadsheetml/2006/main" count="152" uniqueCount="84">
  <si>
    <t>государственное учреждение</t>
  </si>
  <si>
    <t>федеральное государственное бюджетное учреждение высшего образования и науки «Санкт-Петербургский национальный исследовательский Академический университет имени Ж.И. Алфёрова Российской академии наук»</t>
  </si>
  <si>
    <t>КОНКУРСНЫЙ СПИСОК</t>
  </si>
  <si>
    <t>Факультет:</t>
  </si>
  <si>
    <t>Не указан</t>
  </si>
  <si>
    <t>Конкурсная группа:</t>
  </si>
  <si>
    <t>00-000238 - Биоинформатика и компьютерное моделирование в естественных науках_внебюджет</t>
  </si>
  <si>
    <t>Форма обучения:</t>
  </si>
  <si>
    <t>Очная</t>
  </si>
  <si>
    <t>Категория:</t>
  </si>
  <si>
    <t>Контракт</t>
  </si>
  <si>
    <t>1) Математика; 2) Физика, Информатика и ИКТ; 3) Русский язык;</t>
  </si>
  <si>
    <t>План приема:</t>
  </si>
  <si>
    <t>5</t>
  </si>
  <si>
    <t>№
п/п</t>
  </si>
  <si>
    <t>Идентификатор</t>
  </si>
  <si>
    <t>УИД Поступающего</t>
  </si>
  <si>
    <t>№ дела</t>
  </si>
  <si>
    <t>П.</t>
  </si>
  <si>
    <t>ВПП</t>
  </si>
  <si>
    <t>ОВП</t>
  </si>
  <si>
    <t>1
экз.</t>
  </si>
  <si>
    <t>2
экз.</t>
  </si>
  <si>
    <t>3
экз.</t>
  </si>
  <si>
    <t>4
экз.</t>
  </si>
  <si>
    <t>5
экз.</t>
  </si>
  <si>
    <t>Σ ВИ</t>
  </si>
  <si>
    <t>Σ ИД</t>
  </si>
  <si>
    <t>Σ ЦИД</t>
  </si>
  <si>
    <t>Σ Всего</t>
  </si>
  <si>
    <t>Достижения</t>
  </si>
  <si>
    <t>ЭтотВУЗ</t>
  </si>
  <si>
    <t>Льготы</t>
  </si>
  <si>
    <t>ПП п.9</t>
  </si>
  <si>
    <t>ПП п.10</t>
  </si>
  <si>
    <t>Согл.</t>
  </si>
  <si>
    <t>Эл. согл.</t>
  </si>
  <si>
    <t>Заказчик целевого обучения</t>
  </si>
  <si>
    <t>Предложение размещено на РвР</t>
  </si>
  <si>
    <t>Номер предложения на РвР</t>
  </si>
  <si>
    <t>Издан приказ о зачислении на основании согласия на зачисление</t>
  </si>
  <si>
    <t>По результатам экзаменов</t>
  </si>
  <si>
    <t>1</t>
  </si>
  <si>
    <t>00-000001831</t>
  </si>
  <si>
    <t>4861675</t>
  </si>
  <si>
    <t>00-000000903</t>
  </si>
  <si>
    <t>Да</t>
  </si>
  <si>
    <t>84</t>
  </si>
  <si>
    <t>70</t>
  </si>
  <si>
    <t>73</t>
  </si>
  <si>
    <t>227</t>
  </si>
  <si>
    <t>2</t>
  </si>
  <si>
    <t>00-000001825</t>
  </si>
  <si>
    <t>4573571</t>
  </si>
  <si>
    <t>00-000000899</t>
  </si>
  <si>
    <t>72</t>
  </si>
  <si>
    <t>67</t>
  </si>
  <si>
    <t>63</t>
  </si>
  <si>
    <t>202</t>
  </si>
  <si>
    <t>10</t>
  </si>
  <si>
    <t>212</t>
  </si>
  <si>
    <t>Аттестат о среднем общем образовании с отличием, Диплом призера олимпиады из Перечня Академического университета по профильным предметам</t>
  </si>
  <si>
    <t>00-000243 - Прикладная и теоретическая физика: нанотехнологии, теоретическая физика, физика космоса_внебюджет</t>
  </si>
  <si>
    <t>1) Математика; 2) Физика, Химия; 3) Русский язык;</t>
  </si>
  <si>
    <t>00-000001696</t>
  </si>
  <si>
    <t>4655402</t>
  </si>
  <si>
    <t>00-000000778</t>
  </si>
  <si>
    <t>74</t>
  </si>
  <si>
    <t>68</t>
  </si>
  <si>
    <t>66</t>
  </si>
  <si>
    <t>Аттестат о среднем общем образовании с отличием</t>
  </si>
  <si>
    <t>00-000001808</t>
  </si>
  <si>
    <t>4156180</t>
  </si>
  <si>
    <t>00-000000883</t>
  </si>
  <si>
    <t>88</t>
  </si>
  <si>
    <t>86</t>
  </si>
  <si>
    <t>3</t>
  </si>
  <si>
    <t>00-000001518</t>
  </si>
  <si>
    <t>3763418</t>
  </si>
  <si>
    <t>00-000000630</t>
  </si>
  <si>
    <t>82</t>
  </si>
  <si>
    <t>Примечание</t>
  </si>
  <si>
    <t>Приказ  №190 от 26.08.2025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</si>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</sst>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4"/>
      <name val="Tahoma"/>
      <family val="2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5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47625</xdr:rowOff>
    </xdr:from>
    <xdr:to>
      <xdr:col>1</xdr:col>
      <xdr:colOff>0</xdr:colOff>
      <xdr:row>10</xdr:row>
      <xdr:rowOff>85725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0</xdr:col>
      <xdr:colOff>152400</xdr:colOff>
      <xdr:row>22</xdr:row>
      <xdr:rowOff>47625</xdr:rowOff>
    </xdr:from>
    <xdr:to>
      <xdr:col>1</xdr:col>
      <xdr:colOff>0</xdr:colOff>
      <xdr:row>26</xdr:row>
      <xdr:rowOff>85725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A35"/>
  <sheetViews>
    <sheetView tabSelected="1" zoomScaleNormal="100" zoomScalePageLayoutView="62" workbookViewId="0">
      <selection activeCell="M35" sqref="M35:P35"/>
    </sheetView>
  </sheetViews>
  <sheetFormatPr defaultColWidth="10.5" defaultRowHeight="11.45" customHeight="1" x14ac:dyDescent="0.2"/>
  <cols>
    <col min="1" max="1" width="8.1640625" style="1" customWidth="1"/>
    <col min="2" max="2" width="27.33203125" style="1" customWidth="1"/>
    <col min="3" max="3" width="17.5" style="1" customWidth="1"/>
    <col min="4" max="4" width="20.1640625" style="1" customWidth="1"/>
    <col min="5" max="5" width="5.5" style="1" customWidth="1"/>
    <col min="6" max="6" width="7.1640625" style="1" customWidth="1"/>
    <col min="7" max="7" width="5.83203125" style="1" customWidth="1"/>
    <col min="8" max="10" width="7" style="1" customWidth="1"/>
    <col min="11" max="11" width="5.83203125" style="1" customWidth="1"/>
    <col min="12" max="14" width="7" style="1" customWidth="1"/>
    <col min="15" max="15" width="8.6640625" style="1" customWidth="1"/>
    <col min="16" max="16" width="10.5" style="1" customWidth="1"/>
    <col min="17" max="17" width="16.1640625" style="1" hidden="1" customWidth="1"/>
    <col min="18" max="18" width="11" style="1" customWidth="1"/>
    <col min="19" max="19" width="9.33203125" style="1" customWidth="1"/>
    <col min="20" max="20" width="8.1640625" style="1" customWidth="1"/>
    <col min="21" max="21" width="9.33203125" style="1" customWidth="1"/>
    <col min="22" max="23" width="8.5" style="1" customWidth="1"/>
    <col min="24" max="25" width="17.5" style="1" customWidth="1"/>
    <col min="26" max="26" width="3" style="1" customWidth="1"/>
    <col min="27" max="27" width="32" style="1" customWidth="1"/>
  </cols>
  <sheetData>
    <row r="1" spans="1:27" s="1" customFormat="1" ht="11.1" customHeight="1" x14ac:dyDescent="0.2"/>
    <row r="2" spans="1:27" s="1" customFormat="1" ht="12.95" customHeight="1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s="1" customFormat="1" ht="42" customHeight="1" x14ac:dyDescent="0.25"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s="1" customFormat="1" ht="11.1" customHeight="1" x14ac:dyDescent="0.2"/>
    <row r="5" spans="1:27" s="1" customFormat="1" ht="18.95" customHeight="1" x14ac:dyDescent="0.25">
      <c r="B5" s="24" t="s">
        <v>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s="1" customFormat="1" ht="11.1" customHeight="1" x14ac:dyDescent="0.2"/>
    <row r="7" spans="1:27" s="1" customFormat="1" ht="12" customHeight="1" x14ac:dyDescent="0.2">
      <c r="A7" s="2"/>
      <c r="B7" s="3" t="s">
        <v>3</v>
      </c>
      <c r="C7" s="16" t="s">
        <v>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s="1" customFormat="1" ht="12" customHeight="1" x14ac:dyDescent="0.2">
      <c r="A8" s="4"/>
      <c r="B8" s="3" t="s">
        <v>5</v>
      </c>
      <c r="C8" s="16" t="s">
        <v>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s="1" customFormat="1" ht="12" customHeight="1" x14ac:dyDescent="0.2">
      <c r="A9" s="4"/>
      <c r="B9" s="3" t="s">
        <v>7</v>
      </c>
      <c r="C9" s="16" t="s">
        <v>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1" customFormat="1" ht="12" customHeight="1" x14ac:dyDescent="0.2">
      <c r="A10" s="4"/>
      <c r="B10" s="3" t="s">
        <v>9</v>
      </c>
      <c r="C10" s="16" t="s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7" t="s">
        <v>11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1" customFormat="1" ht="12" customHeight="1" x14ac:dyDescent="0.2">
      <c r="A11" s="5"/>
      <c r="B11" s="3" t="s">
        <v>12</v>
      </c>
      <c r="C11" s="21" t="s">
        <v>13</v>
      </c>
      <c r="D11" s="21"/>
      <c r="E11" s="21"/>
      <c r="F11" s="21"/>
      <c r="G11" s="21"/>
      <c r="H11" s="21"/>
      <c r="I11" s="21"/>
      <c r="J11" s="21"/>
      <c r="K11" s="21"/>
      <c r="L11" s="21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spans="1:27" s="1" customFormat="1" ht="36" customHeight="1" x14ac:dyDescent="0.2">
      <c r="A12" s="6" t="s">
        <v>14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22</v>
      </c>
      <c r="J12" s="6" t="s">
        <v>23</v>
      </c>
      <c r="K12" s="6" t="s">
        <v>24</v>
      </c>
      <c r="L12" s="6" t="s">
        <v>25</v>
      </c>
      <c r="M12" s="6" t="s">
        <v>26</v>
      </c>
      <c r="N12" s="6" t="s">
        <v>27</v>
      </c>
      <c r="O12" s="6" t="s">
        <v>28</v>
      </c>
      <c r="P12" s="6" t="s">
        <v>29</v>
      </c>
      <c r="Q12" s="6" t="s">
        <v>30</v>
      </c>
      <c r="R12" s="6" t="s">
        <v>31</v>
      </c>
      <c r="S12" s="6" t="s">
        <v>32</v>
      </c>
      <c r="T12" s="6" t="s">
        <v>33</v>
      </c>
      <c r="U12" s="6" t="s">
        <v>34</v>
      </c>
      <c r="V12" s="6" t="s">
        <v>35</v>
      </c>
      <c r="W12" s="6" t="s">
        <v>36</v>
      </c>
      <c r="X12" s="6" t="s">
        <v>37</v>
      </c>
      <c r="Y12" s="6" t="s">
        <v>38</v>
      </c>
      <c r="Z12" s="6" t="s">
        <v>39</v>
      </c>
      <c r="AA12" s="9" t="s">
        <v>81</v>
      </c>
    </row>
    <row r="13" spans="1:27" s="1" customFormat="1" ht="12" customHeight="1" x14ac:dyDescent="0.2">
      <c r="A13" s="7" t="s">
        <v>40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s="1" customFormat="1" ht="12" customHeight="1" x14ac:dyDescent="0.2">
      <c r="A14" s="16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s="1" customFormat="1" ht="12" customHeight="1" x14ac:dyDescent="0.2">
      <c r="A15" s="10" t="s">
        <v>42</v>
      </c>
      <c r="B15" s="11" t="s">
        <v>43</v>
      </c>
      <c r="C15" s="12" t="s">
        <v>44</v>
      </c>
      <c r="D15" s="10" t="s">
        <v>45</v>
      </c>
      <c r="E15" s="10" t="s">
        <v>42</v>
      </c>
      <c r="F15" s="10" t="s">
        <v>46</v>
      </c>
      <c r="G15" s="10" t="s">
        <v>46</v>
      </c>
      <c r="H15" s="10" t="s">
        <v>47</v>
      </c>
      <c r="I15" s="10" t="s">
        <v>48</v>
      </c>
      <c r="J15" s="10" t="s">
        <v>49</v>
      </c>
      <c r="K15" s="10"/>
      <c r="L15" s="10"/>
      <c r="M15" s="10" t="s">
        <v>50</v>
      </c>
      <c r="N15" s="10"/>
      <c r="O15" s="10"/>
      <c r="P15" s="10" t="s">
        <v>50</v>
      </c>
      <c r="Q15" s="10"/>
      <c r="R15" s="10"/>
      <c r="S15" s="10"/>
      <c r="T15" s="10"/>
      <c r="U15" s="10"/>
      <c r="V15" s="10"/>
      <c r="W15" s="10"/>
      <c r="X15" s="13"/>
      <c r="Y15" s="13"/>
      <c r="Z15" s="13"/>
      <c r="AA15" s="14" t="s">
        <v>82</v>
      </c>
    </row>
    <row r="16" spans="1:27" s="1" customFormat="1" ht="12" customHeight="1" x14ac:dyDescent="0.2">
      <c r="A16" s="10" t="s">
        <v>51</v>
      </c>
      <c r="B16" s="11" t="s">
        <v>52</v>
      </c>
      <c r="C16" s="12" t="s">
        <v>53</v>
      </c>
      <c r="D16" s="10" t="s">
        <v>54</v>
      </c>
      <c r="E16" s="10" t="s">
        <v>42</v>
      </c>
      <c r="F16" s="10" t="s">
        <v>46</v>
      </c>
      <c r="G16" s="10" t="s">
        <v>46</v>
      </c>
      <c r="H16" s="10" t="s">
        <v>55</v>
      </c>
      <c r="I16" s="10" t="s">
        <v>56</v>
      </c>
      <c r="J16" s="10" t="s">
        <v>57</v>
      </c>
      <c r="K16" s="10"/>
      <c r="L16" s="10"/>
      <c r="M16" s="10" t="s">
        <v>58</v>
      </c>
      <c r="N16" s="10" t="s">
        <v>59</v>
      </c>
      <c r="O16" s="10"/>
      <c r="P16" s="10" t="s">
        <v>60</v>
      </c>
      <c r="Q16" s="10" t="s">
        <v>61</v>
      </c>
      <c r="R16" s="10"/>
      <c r="S16" s="10"/>
      <c r="T16" s="10"/>
      <c r="U16" s="10"/>
      <c r="V16" s="10"/>
      <c r="W16" s="10"/>
      <c r="X16" s="13"/>
      <c r="Y16" s="13"/>
      <c r="Z16" s="13"/>
      <c r="AA16" s="14" t="s">
        <v>82</v>
      </c>
    </row>
    <row r="17" spans="1:27" s="1" customFormat="1" ht="11.1" customHeight="1" x14ac:dyDescent="0.2"/>
    <row r="18" spans="1:27" s="1" customFormat="1" ht="12.95" customHeight="1" x14ac:dyDescent="0.2">
      <c r="B18" s="22" t="s"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1" customFormat="1" ht="42" customHeight="1" x14ac:dyDescent="0.25">
      <c r="B19" s="23" t="s">
        <v>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s="1" customFormat="1" ht="11.1" customHeight="1" x14ac:dyDescent="0.2">
      <c r="B20" s="25" t="s">
        <v>83</v>
      </c>
    </row>
    <row r="21" spans="1:27" s="1" customFormat="1" ht="18.95" customHeight="1" x14ac:dyDescent="0.25">
      <c r="B21" s="24" t="s">
        <v>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s="1" customFormat="1" ht="11.1" customHeight="1" x14ac:dyDescent="0.2"/>
    <row r="23" spans="1:27" s="1" customFormat="1" ht="12" customHeight="1" x14ac:dyDescent="0.2">
      <c r="A23" s="2"/>
      <c r="B23" s="3" t="s">
        <v>3</v>
      </c>
      <c r="C23" s="16" t="s">
        <v>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" customFormat="1" ht="12" customHeight="1" x14ac:dyDescent="0.2">
      <c r="A24" s="4"/>
      <c r="B24" s="3" t="s">
        <v>5</v>
      </c>
      <c r="C24" s="16" t="s">
        <v>62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" customFormat="1" ht="12" customHeight="1" x14ac:dyDescent="0.2">
      <c r="A25" s="4"/>
      <c r="B25" s="3" t="s">
        <v>7</v>
      </c>
      <c r="C25" s="16" t="s">
        <v>8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" customFormat="1" ht="12" customHeight="1" x14ac:dyDescent="0.2">
      <c r="A26" s="4"/>
      <c r="B26" s="3" t="s">
        <v>9</v>
      </c>
      <c r="C26" s="16" t="s">
        <v>10</v>
      </c>
      <c r="D26" s="16"/>
      <c r="E26" s="16"/>
      <c r="F26" s="16"/>
      <c r="G26" s="16"/>
      <c r="H26" s="16"/>
      <c r="I26" s="16"/>
      <c r="J26" s="16"/>
      <c r="K26" s="16"/>
      <c r="L26" s="16"/>
      <c r="M26" s="17" t="s">
        <v>63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s="1" customFormat="1" ht="12" customHeight="1" x14ac:dyDescent="0.2">
      <c r="A27" s="5"/>
      <c r="B27" s="3" t="s">
        <v>12</v>
      </c>
      <c r="C27" s="21" t="s">
        <v>13</v>
      </c>
      <c r="D27" s="21"/>
      <c r="E27" s="21"/>
      <c r="F27" s="21"/>
      <c r="G27" s="21"/>
      <c r="H27" s="21"/>
      <c r="I27" s="21"/>
      <c r="J27" s="21"/>
      <c r="K27" s="21"/>
      <c r="L27" s="21"/>
      <c r="M27" s="18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spans="1:27" s="1" customFormat="1" ht="36" customHeight="1" x14ac:dyDescent="0.2">
      <c r="A28" s="6" t="s">
        <v>14</v>
      </c>
      <c r="B28" s="6" t="s">
        <v>15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6" t="s">
        <v>21</v>
      </c>
      <c r="I28" s="6" t="s">
        <v>22</v>
      </c>
      <c r="J28" s="6" t="s">
        <v>23</v>
      </c>
      <c r="K28" s="6" t="s">
        <v>24</v>
      </c>
      <c r="L28" s="6" t="s">
        <v>25</v>
      </c>
      <c r="M28" s="6" t="s">
        <v>26</v>
      </c>
      <c r="N28" s="6" t="s">
        <v>27</v>
      </c>
      <c r="O28" s="6" t="s">
        <v>28</v>
      </c>
      <c r="P28" s="6" t="s">
        <v>29</v>
      </c>
      <c r="Q28" s="6" t="s">
        <v>30</v>
      </c>
      <c r="R28" s="6" t="s">
        <v>31</v>
      </c>
      <c r="S28" s="6" t="s">
        <v>32</v>
      </c>
      <c r="T28" s="6" t="s">
        <v>33</v>
      </c>
      <c r="U28" s="6" t="s">
        <v>34</v>
      </c>
      <c r="V28" s="6" t="s">
        <v>35</v>
      </c>
      <c r="W28" s="6" t="s">
        <v>36</v>
      </c>
      <c r="X28" s="6" t="s">
        <v>37</v>
      </c>
      <c r="Y28" s="6" t="s">
        <v>38</v>
      </c>
      <c r="Z28" s="6" t="s">
        <v>39</v>
      </c>
      <c r="AA28" s="9" t="s">
        <v>81</v>
      </c>
    </row>
    <row r="29" spans="1:27" s="1" customFormat="1" ht="12" customHeight="1" x14ac:dyDescent="0.2">
      <c r="A29" s="7" t="s">
        <v>40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" customFormat="1" ht="12" customHeight="1" x14ac:dyDescent="0.2">
      <c r="A30" s="16" t="s">
        <v>41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1" customFormat="1" ht="12" customHeight="1" x14ac:dyDescent="0.2">
      <c r="A31" s="10" t="s">
        <v>42</v>
      </c>
      <c r="B31" s="11" t="s">
        <v>64</v>
      </c>
      <c r="C31" s="12" t="s">
        <v>65</v>
      </c>
      <c r="D31" s="10" t="s">
        <v>66</v>
      </c>
      <c r="E31" s="10" t="s">
        <v>42</v>
      </c>
      <c r="F31" s="10" t="s">
        <v>46</v>
      </c>
      <c r="G31" s="10" t="s">
        <v>46</v>
      </c>
      <c r="H31" s="10" t="s">
        <v>67</v>
      </c>
      <c r="I31" s="10" t="s">
        <v>68</v>
      </c>
      <c r="J31" s="10" t="s">
        <v>69</v>
      </c>
      <c r="K31" s="10"/>
      <c r="L31" s="10"/>
      <c r="M31" s="26">
        <v>208</v>
      </c>
      <c r="N31" s="26">
        <v>5</v>
      </c>
      <c r="O31" s="10"/>
      <c r="P31" s="26">
        <v>213</v>
      </c>
      <c r="Q31" s="10" t="s">
        <v>70</v>
      </c>
      <c r="R31" s="10"/>
      <c r="S31" s="10"/>
      <c r="T31" s="10"/>
      <c r="U31" s="10"/>
      <c r="V31" s="10" t="s">
        <v>46</v>
      </c>
      <c r="W31" s="10" t="s">
        <v>46</v>
      </c>
      <c r="X31" s="13"/>
      <c r="Y31" s="13"/>
      <c r="Z31" s="13"/>
      <c r="AA31" s="15" t="s">
        <v>82</v>
      </c>
    </row>
    <row r="32" spans="1:27" s="1" customFormat="1" ht="12" customHeight="1" x14ac:dyDescent="0.2">
      <c r="A32" s="10" t="s">
        <v>51</v>
      </c>
      <c r="B32" s="11" t="s">
        <v>71</v>
      </c>
      <c r="C32" s="12" t="s">
        <v>72</v>
      </c>
      <c r="D32" s="10" t="s">
        <v>73</v>
      </c>
      <c r="E32" s="10" t="s">
        <v>42</v>
      </c>
      <c r="F32" s="10" t="s">
        <v>46</v>
      </c>
      <c r="G32" s="10" t="s">
        <v>46</v>
      </c>
      <c r="H32" s="10" t="s">
        <v>74</v>
      </c>
      <c r="I32" s="10" t="s">
        <v>75</v>
      </c>
      <c r="J32" s="10" t="s">
        <v>49</v>
      </c>
      <c r="K32" s="10"/>
      <c r="L32" s="10"/>
      <c r="M32" s="26">
        <v>247</v>
      </c>
      <c r="N32" s="26">
        <v>5</v>
      </c>
      <c r="O32" s="10"/>
      <c r="P32" s="26">
        <v>252</v>
      </c>
      <c r="Q32" s="10" t="s">
        <v>70</v>
      </c>
      <c r="R32" s="10"/>
      <c r="S32" s="10"/>
      <c r="T32" s="10"/>
      <c r="U32" s="10"/>
      <c r="V32" s="10"/>
      <c r="W32" s="10"/>
      <c r="X32" s="13"/>
      <c r="Y32" s="13"/>
      <c r="Z32" s="13"/>
      <c r="AA32" s="15" t="s">
        <v>82</v>
      </c>
    </row>
    <row r="33" spans="1:27" s="1" customFormat="1" ht="12" customHeight="1" x14ac:dyDescent="0.2">
      <c r="A33" s="10" t="s">
        <v>76</v>
      </c>
      <c r="B33" s="11" t="s">
        <v>77</v>
      </c>
      <c r="C33" s="12" t="s">
        <v>78</v>
      </c>
      <c r="D33" s="10" t="s">
        <v>79</v>
      </c>
      <c r="E33" s="10" t="s">
        <v>42</v>
      </c>
      <c r="F33" s="10" t="s">
        <v>46</v>
      </c>
      <c r="G33" s="10" t="s">
        <v>46</v>
      </c>
      <c r="H33" s="10" t="s">
        <v>80</v>
      </c>
      <c r="I33" s="10" t="s">
        <v>47</v>
      </c>
      <c r="J33" s="10" t="s">
        <v>49</v>
      </c>
      <c r="K33" s="10"/>
      <c r="L33" s="10"/>
      <c r="M33" s="26">
        <v>239</v>
      </c>
      <c r="N33" s="10"/>
      <c r="O33" s="10"/>
      <c r="P33" s="26">
        <v>239</v>
      </c>
      <c r="Q33" s="10"/>
      <c r="R33" s="10"/>
      <c r="S33" s="10"/>
      <c r="T33" s="10"/>
      <c r="U33" s="10"/>
      <c r="V33" s="10"/>
      <c r="W33" s="10"/>
      <c r="X33" s="13"/>
      <c r="Y33" s="13"/>
      <c r="Z33" s="13"/>
      <c r="AA33" s="15" t="s">
        <v>82</v>
      </c>
    </row>
    <row r="34" spans="1:27" ht="11.45" customHeight="1" x14ac:dyDescent="0.2">
      <c r="M34" s="1">
        <f>SUM(M31:M33)</f>
        <v>694</v>
      </c>
      <c r="N34" s="1">
        <f t="shared" ref="N34:P34" si="0">SUM(N31:N33)</f>
        <v>10</v>
      </c>
      <c r="O34" s="1">
        <f t="shared" si="0"/>
        <v>0</v>
      </c>
      <c r="P34" s="1">
        <f t="shared" si="0"/>
        <v>704</v>
      </c>
    </row>
    <row r="35" spans="1:27" ht="11.45" customHeight="1" x14ac:dyDescent="0.2">
      <c r="M35" s="1">
        <f>M34/3/3</f>
        <v>77.111111111111114</v>
      </c>
      <c r="N35" s="1">
        <f t="shared" ref="N35:P35" si="1">N34/3/3</f>
        <v>1.1111111111111112</v>
      </c>
      <c r="O35" s="1">
        <f t="shared" si="1"/>
        <v>0</v>
      </c>
      <c r="P35" s="1">
        <f t="shared" si="1"/>
        <v>78.222222222222214</v>
      </c>
    </row>
  </sheetData>
  <mergeCells count="20">
    <mergeCell ref="B2:AA2"/>
    <mergeCell ref="B3:AA3"/>
    <mergeCell ref="B5:AA5"/>
    <mergeCell ref="C7:AA7"/>
    <mergeCell ref="C8:AA8"/>
    <mergeCell ref="C9:AA9"/>
    <mergeCell ref="C10:L10"/>
    <mergeCell ref="M10:AA11"/>
    <mergeCell ref="C11:L11"/>
    <mergeCell ref="A14:AA14"/>
    <mergeCell ref="B18:AA18"/>
    <mergeCell ref="B19:AA19"/>
    <mergeCell ref="B21:AA21"/>
    <mergeCell ref="C23:AA23"/>
    <mergeCell ref="C24:AA24"/>
    <mergeCell ref="C25:AA25"/>
    <mergeCell ref="C26:L26"/>
    <mergeCell ref="M26:AA27"/>
    <mergeCell ref="C27:L27"/>
    <mergeCell ref="A30:AA30"/>
  </mergeCells>
  <pageMargins left="0.39370078740157483" right="0.39370078740157483" top="0.39370078740157483" bottom="0.39370078740157483" header="0" footer="0"/>
  <pageSetup paperSize="9" pageOrder="overThenDown" orientation="portrait" r:id="rId1"/>
  <headerFooter>
    <oddFooter>&amp;L&amp;"Arial,normal"&amp;8 00-000238 - Биоинформатика и компьютерное моделирование в естественных науках_внебюджет&amp;R&amp;"Arial,normal"&amp;8По состоянию на: 26.08.2025 12:47:05</oddFooter>
  </headerFooter>
  <rowBreaks count="2" manualBreakCount="2">
    <brk id="16" max="16383" man="1"/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Лурье Полина Юрьевна</cp:lastModifiedBy>
  <dcterms:modified xsi:type="dcterms:W3CDTF">2025-09-18T06:09:42Z</dcterms:modified>
</cp:coreProperties>
</file>